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9760" windowHeight="13035" activeTab="0"/>
  </bookViews>
  <sheets>
    <sheet name="Rozliczenie zbiórki " sheetId="1" r:id="rId1"/>
  </sheets>
  <definedNames>
    <definedName name="_xlnm.Print_Area" localSheetId="0">'Rozliczenie zbiórki '!$A$1:$H$33</definedName>
  </definedNames>
  <calcPr fullCalcOnLoad="1"/>
</workbook>
</file>

<file path=xl/sharedStrings.xml><?xml version="1.0" encoding="utf-8"?>
<sst xmlns="http://schemas.openxmlformats.org/spreadsheetml/2006/main" count="53" uniqueCount="53">
  <si>
    <t>Załącznik nr 1</t>
  </si>
  <si>
    <t>L.p.</t>
  </si>
  <si>
    <t>Nazwa towaru</t>
  </si>
  <si>
    <t>Ilość w kg/l dla poszczególnych rejonów</t>
  </si>
  <si>
    <t>NYSA</t>
  </si>
  <si>
    <t>OPOLE</t>
  </si>
  <si>
    <t>KLUCZBORK</t>
  </si>
  <si>
    <t>SUMA</t>
  </si>
  <si>
    <t>1.</t>
  </si>
  <si>
    <t>Herbata, Kawa</t>
  </si>
  <si>
    <t>2.</t>
  </si>
  <si>
    <t>Słodycze</t>
  </si>
  <si>
    <t>3.</t>
  </si>
  <si>
    <t>4.</t>
  </si>
  <si>
    <t>5.</t>
  </si>
  <si>
    <t>Mleko</t>
  </si>
  <si>
    <t>6.</t>
  </si>
  <si>
    <t>7.</t>
  </si>
  <si>
    <t>Instant (przyprawy, itp.)</t>
  </si>
  <si>
    <t>8.</t>
  </si>
  <si>
    <t>9.</t>
  </si>
  <si>
    <t>Napoje</t>
  </si>
  <si>
    <t>10.</t>
  </si>
  <si>
    <t>Olej</t>
  </si>
  <si>
    <t>11.</t>
  </si>
  <si>
    <t>Cukier</t>
  </si>
  <si>
    <t>12.</t>
  </si>
  <si>
    <t>Makaron</t>
  </si>
  <si>
    <t>13.</t>
  </si>
  <si>
    <t>Mąka</t>
  </si>
  <si>
    <t>14.</t>
  </si>
  <si>
    <t>Nabiał</t>
  </si>
  <si>
    <t>15.</t>
  </si>
  <si>
    <t>16.</t>
  </si>
  <si>
    <t>Ryż</t>
  </si>
  <si>
    <t>17.</t>
  </si>
  <si>
    <t>Kasza</t>
  </si>
  <si>
    <t>18.</t>
  </si>
  <si>
    <t>Słoiki (buraczki, ogórki)</t>
  </si>
  <si>
    <t>19.</t>
  </si>
  <si>
    <t>Inne produkty (np.owoce, wedliny)</t>
  </si>
  <si>
    <t>Razem</t>
  </si>
  <si>
    <t>Sól</t>
  </si>
  <si>
    <t>Dżemy, miód</t>
  </si>
  <si>
    <t>Margaryna, masło</t>
  </si>
  <si>
    <t>Konserwy (rybne, mięsne, pasztet)</t>
  </si>
  <si>
    <t>Puszki (owoce, warzywa)</t>
  </si>
  <si>
    <t>Platki (kukurydziane, ryżowe itp.)</t>
  </si>
  <si>
    <t>Chemia</t>
  </si>
  <si>
    <t>20.</t>
  </si>
  <si>
    <t>21.</t>
  </si>
  <si>
    <t>RACIBÓRZ</t>
  </si>
  <si>
    <t>Rozliczenie akcji "XXI Zbiórka Żywności" przeprowadzonej  w dniach 02-03.12.2022 r. na terenie diecezji opolskiej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</si>
</sst>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3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20" sqref="K20"/>
    </sheetView>
  </sheetViews>
  <sheetFormatPr defaultColWidth="8.796875" defaultRowHeight="14.25"/>
  <cols>
    <col min="1" max="1" width="5.19921875" style="0" customWidth="1"/>
    <col min="2" max="2" width="29.5" style="0" bestFit="1" customWidth="1"/>
    <col min="3" max="7" width="13.69921875" style="0" customWidth="1"/>
    <col min="8" max="8" width="10.09765625" style="0" hidden="1" customWidth="1"/>
    <col min="10" max="10" width="12.8984375" style="0" customWidth="1"/>
  </cols>
  <sheetData>
    <row r="1" spans="1:2" ht="31.5" customHeight="1">
      <c r="A1" s="14" t="s">
        <v>0</v>
      </c>
      <c r="B1" s="14"/>
    </row>
    <row r="2" spans="1:13" ht="49.5" customHeight="1">
      <c r="A2" s="15" t="s">
        <v>52</v>
      </c>
      <c r="B2" s="15"/>
      <c r="C2" s="15"/>
      <c r="D2" s="15"/>
      <c r="E2" s="15"/>
      <c r="F2" s="15"/>
      <c r="G2" s="15"/>
      <c r="H2" s="15"/>
      <c r="M2" s="3"/>
    </row>
    <row r="3" spans="1:13" ht="21" customHeight="1">
      <c r="A3" s="16" t="s">
        <v>1</v>
      </c>
      <c r="B3" s="17" t="s">
        <v>2</v>
      </c>
      <c r="C3" s="19" t="s">
        <v>3</v>
      </c>
      <c r="D3" s="19"/>
      <c r="E3" s="19"/>
      <c r="F3" s="19"/>
      <c r="G3" s="19"/>
      <c r="H3" s="19"/>
      <c r="M3" s="3"/>
    </row>
    <row r="4" spans="1:13" ht="19.5" customHeight="1">
      <c r="A4" s="16"/>
      <c r="B4" s="18"/>
      <c r="C4" s="13" t="s">
        <v>4</v>
      </c>
      <c r="D4" s="13" t="s">
        <v>5</v>
      </c>
      <c r="E4" s="13" t="s">
        <v>6</v>
      </c>
      <c r="F4" s="13" t="s">
        <v>51</v>
      </c>
      <c r="G4" s="13" t="s">
        <v>7</v>
      </c>
      <c r="H4" s="1"/>
      <c r="M4" s="4"/>
    </row>
    <row r="5" spans="1:13" ht="19.5" customHeight="1">
      <c r="A5" s="9" t="s">
        <v>8</v>
      </c>
      <c r="B5" s="9" t="s">
        <v>9</v>
      </c>
      <c r="C5" s="11">
        <v>41</v>
      </c>
      <c r="D5" s="11">
        <v>56.29</v>
      </c>
      <c r="E5" s="12">
        <v>13.28</v>
      </c>
      <c r="F5" s="11">
        <v>1.98</v>
      </c>
      <c r="G5" s="10">
        <f>SUM(C5:F5)</f>
        <v>112.55</v>
      </c>
      <c r="H5">
        <v>16</v>
      </c>
      <c r="M5" s="5"/>
    </row>
    <row r="6" spans="1:13" ht="19.5" customHeight="1">
      <c r="A6" s="1" t="s">
        <v>10</v>
      </c>
      <c r="B6" s="1" t="s">
        <v>11</v>
      </c>
      <c r="C6" s="6">
        <v>8</v>
      </c>
      <c r="D6" s="6">
        <v>197.21</v>
      </c>
      <c r="E6" s="13">
        <v>56.91</v>
      </c>
      <c r="F6" s="6">
        <v>8.59</v>
      </c>
      <c r="G6" s="10">
        <f aca="true" t="shared" si="0" ref="G6:G25">SUM(C6:F6)</f>
        <v>270.71</v>
      </c>
      <c r="H6">
        <v>15</v>
      </c>
      <c r="M6" s="5"/>
    </row>
    <row r="7" spans="1:13" ht="19.5" customHeight="1">
      <c r="A7" s="1" t="s">
        <v>12</v>
      </c>
      <c r="B7" s="1" t="s">
        <v>42</v>
      </c>
      <c r="C7" s="6">
        <v>0</v>
      </c>
      <c r="D7" s="6">
        <v>24.5</v>
      </c>
      <c r="E7" s="13">
        <v>4</v>
      </c>
      <c r="F7" s="6">
        <v>0</v>
      </c>
      <c r="G7" s="10">
        <f t="shared" si="0"/>
        <v>28.5</v>
      </c>
      <c r="H7">
        <v>1.5</v>
      </c>
      <c r="M7" s="4"/>
    </row>
    <row r="8" spans="1:13" ht="19.5" customHeight="1">
      <c r="A8" s="1" t="s">
        <v>13</v>
      </c>
      <c r="B8" s="1" t="s">
        <v>43</v>
      </c>
      <c r="C8" s="6">
        <v>2.3</v>
      </c>
      <c r="D8" s="6">
        <v>27.75</v>
      </c>
      <c r="E8" s="13">
        <v>8.1</v>
      </c>
      <c r="F8" s="6">
        <v>4.55</v>
      </c>
      <c r="G8" s="10">
        <f t="shared" si="0"/>
        <v>42.699999999999996</v>
      </c>
      <c r="H8">
        <v>5</v>
      </c>
      <c r="M8" s="4"/>
    </row>
    <row r="9" spans="1:13" ht="19.5" customHeight="1">
      <c r="A9" s="1" t="s">
        <v>14</v>
      </c>
      <c r="B9" s="1" t="s">
        <v>44</v>
      </c>
      <c r="C9" s="6">
        <v>5</v>
      </c>
      <c r="D9" s="6">
        <v>13</v>
      </c>
      <c r="E9" s="13">
        <v>3.1</v>
      </c>
      <c r="F9" s="6">
        <v>0.2</v>
      </c>
      <c r="G9" s="10">
        <f t="shared" si="0"/>
        <v>21.3</v>
      </c>
      <c r="H9">
        <v>4.5</v>
      </c>
      <c r="M9" s="4"/>
    </row>
    <row r="10" spans="1:13" ht="19.5" customHeight="1">
      <c r="A10" s="1" t="s">
        <v>16</v>
      </c>
      <c r="B10" s="1" t="s">
        <v>15</v>
      </c>
      <c r="C10" s="6">
        <v>100</v>
      </c>
      <c r="D10" s="6">
        <v>1</v>
      </c>
      <c r="E10" s="13">
        <v>24</v>
      </c>
      <c r="F10" s="6">
        <v>3</v>
      </c>
      <c r="G10" s="10">
        <f t="shared" si="0"/>
        <v>128</v>
      </c>
      <c r="H10">
        <v>3.5</v>
      </c>
      <c r="M10" s="4"/>
    </row>
    <row r="11" spans="1:13" ht="19.5" customHeight="1">
      <c r="A11" s="1" t="s">
        <v>17</v>
      </c>
      <c r="B11" s="1" t="s">
        <v>45</v>
      </c>
      <c r="C11" s="6">
        <v>3.23</v>
      </c>
      <c r="D11" s="6">
        <v>131.91</v>
      </c>
      <c r="E11" s="13">
        <v>54.7</v>
      </c>
      <c r="F11" s="6">
        <v>7.9</v>
      </c>
      <c r="G11" s="10">
        <f t="shared" si="0"/>
        <v>197.73999999999998</v>
      </c>
      <c r="H11">
        <v>4</v>
      </c>
      <c r="M11" s="4"/>
    </row>
    <row r="12" spans="1:13" ht="19.5" customHeight="1">
      <c r="A12" s="1" t="s">
        <v>19</v>
      </c>
      <c r="B12" s="1" t="s">
        <v>18</v>
      </c>
      <c r="C12" s="6">
        <v>7</v>
      </c>
      <c r="D12" s="6">
        <v>22.92</v>
      </c>
      <c r="E12" s="13">
        <v>5.68</v>
      </c>
      <c r="F12" s="6">
        <v>0.243</v>
      </c>
      <c r="G12" s="10">
        <f t="shared" si="0"/>
        <v>35.843</v>
      </c>
      <c r="H12">
        <v>2</v>
      </c>
      <c r="M12" s="4"/>
    </row>
    <row r="13" spans="1:13" ht="19.5" customHeight="1">
      <c r="A13" s="1" t="s">
        <v>20</v>
      </c>
      <c r="B13" s="1" t="s">
        <v>46</v>
      </c>
      <c r="C13" s="6">
        <v>13.8</v>
      </c>
      <c r="D13" s="6">
        <v>98.98</v>
      </c>
      <c r="E13" s="13">
        <v>24.98</v>
      </c>
      <c r="F13" s="6">
        <v>0</v>
      </c>
      <c r="G13" s="10">
        <f t="shared" si="0"/>
        <v>137.76</v>
      </c>
      <c r="H13">
        <v>6.5</v>
      </c>
      <c r="M13" s="5"/>
    </row>
    <row r="14" spans="1:13" ht="19.5" customHeight="1">
      <c r="A14" s="1" t="s">
        <v>22</v>
      </c>
      <c r="B14" s="1" t="s">
        <v>21</v>
      </c>
      <c r="C14" s="6">
        <v>8</v>
      </c>
      <c r="D14" s="6">
        <v>15.3</v>
      </c>
      <c r="E14" s="13">
        <v>12.8</v>
      </c>
      <c r="F14" s="6">
        <v>1.5</v>
      </c>
      <c r="G14" s="10">
        <f t="shared" si="0"/>
        <v>37.6</v>
      </c>
      <c r="H14">
        <v>3.5</v>
      </c>
      <c r="M14" s="5"/>
    </row>
    <row r="15" spans="1:13" ht="19.5" customHeight="1">
      <c r="A15" s="1" t="s">
        <v>24</v>
      </c>
      <c r="B15" s="1" t="s">
        <v>23</v>
      </c>
      <c r="C15" s="6">
        <v>27</v>
      </c>
      <c r="D15" s="6">
        <v>59.5</v>
      </c>
      <c r="E15" s="13">
        <v>73.5</v>
      </c>
      <c r="F15" s="6">
        <v>8.75</v>
      </c>
      <c r="G15" s="10">
        <f t="shared" si="0"/>
        <v>168.75</v>
      </c>
      <c r="H15">
        <v>5</v>
      </c>
      <c r="M15" s="5"/>
    </row>
    <row r="16" spans="1:13" ht="19.5" customHeight="1">
      <c r="A16" s="1" t="s">
        <v>26</v>
      </c>
      <c r="B16" s="1" t="s">
        <v>25</v>
      </c>
      <c r="C16" s="6">
        <v>77</v>
      </c>
      <c r="D16" s="6">
        <v>285.5</v>
      </c>
      <c r="E16" s="13">
        <v>43</v>
      </c>
      <c r="F16" s="6">
        <v>13</v>
      </c>
      <c r="G16" s="10">
        <f t="shared" si="0"/>
        <v>418.5</v>
      </c>
      <c r="H16">
        <v>5</v>
      </c>
      <c r="M16" s="5"/>
    </row>
    <row r="17" spans="1:13" ht="19.5" customHeight="1">
      <c r="A17" s="1" t="s">
        <v>28</v>
      </c>
      <c r="B17" s="1" t="s">
        <v>27</v>
      </c>
      <c r="C17" s="6">
        <v>137.3</v>
      </c>
      <c r="D17" s="6">
        <v>484.12</v>
      </c>
      <c r="E17" s="13">
        <v>177.92</v>
      </c>
      <c r="F17" s="6">
        <v>18.57</v>
      </c>
      <c r="G17" s="10">
        <f t="shared" si="0"/>
        <v>817.9100000000001</v>
      </c>
      <c r="H17">
        <v>4</v>
      </c>
      <c r="M17" s="5"/>
    </row>
    <row r="18" spans="1:13" ht="19.5" customHeight="1">
      <c r="A18" s="1" t="s">
        <v>30</v>
      </c>
      <c r="B18" s="1" t="s">
        <v>29</v>
      </c>
      <c r="C18" s="6">
        <v>78</v>
      </c>
      <c r="D18" s="6">
        <v>350</v>
      </c>
      <c r="E18" s="13">
        <v>134</v>
      </c>
      <c r="F18" s="6">
        <v>7</v>
      </c>
      <c r="G18" s="10">
        <f t="shared" si="0"/>
        <v>569</v>
      </c>
      <c r="H18">
        <v>2.5</v>
      </c>
      <c r="M18" s="5"/>
    </row>
    <row r="19" spans="1:13" ht="19.5" customHeight="1">
      <c r="A19" s="1" t="s">
        <v>32</v>
      </c>
      <c r="B19" s="1" t="s">
        <v>31</v>
      </c>
      <c r="C19" s="6">
        <v>8</v>
      </c>
      <c r="D19" s="6">
        <v>6.45</v>
      </c>
      <c r="E19" s="13">
        <v>0.72</v>
      </c>
      <c r="F19" s="6">
        <v>0</v>
      </c>
      <c r="G19" s="10">
        <f t="shared" si="0"/>
        <v>15.17</v>
      </c>
      <c r="H19">
        <v>14</v>
      </c>
      <c r="M19" s="4"/>
    </row>
    <row r="20" spans="1:13" ht="19.5" customHeight="1">
      <c r="A20" s="1" t="s">
        <v>33</v>
      </c>
      <c r="B20" s="1" t="s">
        <v>47</v>
      </c>
      <c r="C20" s="6">
        <v>17</v>
      </c>
      <c r="D20" s="6">
        <v>41.23</v>
      </c>
      <c r="E20" s="13">
        <v>23.65</v>
      </c>
      <c r="F20" s="6">
        <v>1.27</v>
      </c>
      <c r="G20" s="10">
        <f t="shared" si="0"/>
        <v>83.14999999999999</v>
      </c>
      <c r="H20">
        <v>3.5</v>
      </c>
      <c r="M20" s="4"/>
    </row>
    <row r="21" spans="1:13" ht="19.5" customHeight="1">
      <c r="A21" s="1" t="s">
        <v>35</v>
      </c>
      <c r="B21" s="1" t="s">
        <v>34</v>
      </c>
      <c r="C21" s="6">
        <v>26</v>
      </c>
      <c r="D21" s="6">
        <v>294.55</v>
      </c>
      <c r="E21" s="13">
        <v>104.8</v>
      </c>
      <c r="F21" s="6">
        <v>10.2</v>
      </c>
      <c r="G21" s="10">
        <f t="shared" si="0"/>
        <v>435.55</v>
      </c>
      <c r="H21">
        <v>3</v>
      </c>
      <c r="M21" s="4"/>
    </row>
    <row r="22" spans="1:13" ht="19.5" customHeight="1">
      <c r="A22" s="1" t="s">
        <v>37</v>
      </c>
      <c r="B22" s="1" t="s">
        <v>36</v>
      </c>
      <c r="C22" s="6">
        <v>34.4</v>
      </c>
      <c r="D22" s="6">
        <v>178.75</v>
      </c>
      <c r="E22" s="13">
        <v>50.9</v>
      </c>
      <c r="F22" s="6">
        <v>2.8</v>
      </c>
      <c r="G22" s="10">
        <f t="shared" si="0"/>
        <v>266.85</v>
      </c>
      <c r="H22">
        <v>3.5</v>
      </c>
      <c r="M22" s="4"/>
    </row>
    <row r="23" spans="1:13" ht="19.5" customHeight="1">
      <c r="A23" s="1" t="s">
        <v>39</v>
      </c>
      <c r="B23" s="1" t="s">
        <v>38</v>
      </c>
      <c r="C23" s="6">
        <v>6</v>
      </c>
      <c r="D23" s="6">
        <v>35.89</v>
      </c>
      <c r="E23" s="13">
        <v>10.3</v>
      </c>
      <c r="F23" s="6">
        <v>2.5</v>
      </c>
      <c r="G23" s="10">
        <f t="shared" si="0"/>
        <v>54.69</v>
      </c>
      <c r="H23">
        <v>4.5</v>
      </c>
      <c r="M23" s="5"/>
    </row>
    <row r="24" spans="1:13" ht="19.5" customHeight="1">
      <c r="A24" s="1" t="s">
        <v>49</v>
      </c>
      <c r="B24" s="1" t="s">
        <v>40</v>
      </c>
      <c r="C24" s="6">
        <v>109</v>
      </c>
      <c r="D24" s="6">
        <v>76.18</v>
      </c>
      <c r="E24" s="13">
        <v>6.4</v>
      </c>
      <c r="F24" s="6">
        <v>5.65</v>
      </c>
      <c r="G24" s="10">
        <f t="shared" si="0"/>
        <v>197.23000000000002</v>
      </c>
      <c r="H24">
        <v>10</v>
      </c>
      <c r="M24" s="5"/>
    </row>
    <row r="25" spans="1:13" ht="19.5" customHeight="1">
      <c r="A25" s="1" t="s">
        <v>50</v>
      </c>
      <c r="B25" s="1" t="s">
        <v>48</v>
      </c>
      <c r="C25" s="6">
        <v>0</v>
      </c>
      <c r="D25" s="6">
        <v>10.6</v>
      </c>
      <c r="E25" s="13">
        <v>11.89</v>
      </c>
      <c r="F25" s="6">
        <v>0</v>
      </c>
      <c r="G25" s="10">
        <f t="shared" si="0"/>
        <v>22.490000000000002</v>
      </c>
      <c r="H25">
        <v>5</v>
      </c>
      <c r="M25" s="3"/>
    </row>
    <row r="26" spans="1:13" ht="19.5" customHeight="1">
      <c r="A26" s="20" t="s">
        <v>41</v>
      </c>
      <c r="B26" s="20"/>
      <c r="C26" s="8">
        <f>SUM(C5:C25)</f>
        <v>708.0300000000001</v>
      </c>
      <c r="D26" s="8">
        <f>SUM(D5:D25)</f>
        <v>2411.6299999999997</v>
      </c>
      <c r="E26" s="8">
        <f>SUM(E5:E25)</f>
        <v>844.6299999999998</v>
      </c>
      <c r="F26" s="8">
        <f>SUM(F5:F25)</f>
        <v>97.70299999999999</v>
      </c>
      <c r="G26" s="8">
        <f>SUM(C26:F26)</f>
        <v>4061.9929999999995</v>
      </c>
      <c r="J26" s="2"/>
      <c r="M26" s="3"/>
    </row>
    <row r="27" ht="14.25">
      <c r="M27" s="3"/>
    </row>
    <row r="28" ht="14.25">
      <c r="M28" s="3"/>
    </row>
    <row r="29" spans="8:13" ht="14.25">
      <c r="H29" s="7"/>
      <c r="M29" s="3"/>
    </row>
    <row r="30" spans="3:13" ht="14.25">
      <c r="C30" s="2"/>
      <c r="D30" s="2"/>
      <c r="E30" s="2"/>
      <c r="F30" s="2"/>
      <c r="G30" s="2"/>
      <c r="M30" s="3"/>
    </row>
    <row r="31" spans="3:13" ht="14.25">
      <c r="C31" s="2"/>
      <c r="D31" s="2"/>
      <c r="E31" s="2"/>
      <c r="F31" s="2"/>
      <c r="G31" s="2"/>
      <c r="M31" s="3"/>
    </row>
    <row r="32" ht="14.25">
      <c r="M32" s="3"/>
    </row>
  </sheetData>
  <sheetProtection/>
  <mergeCells count="6">
    <mergeCell ref="A1:B1"/>
    <mergeCell ref="A2:H2"/>
    <mergeCell ref="A3:A4"/>
    <mergeCell ref="B3:B4"/>
    <mergeCell ref="C3:H3"/>
    <mergeCell ref="A26:B26"/>
  </mergeCells>
  <printOptions horizontalCentered="1"/>
  <pageMargins left="0.25" right="0.25" top="0.75" bottom="0.75" header="0.3" footer="0.3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Użytkownik systemu Windows</cp:lastModifiedBy>
  <cp:lastPrinted>2022-12-08T12:27:23Z</cp:lastPrinted>
  <dcterms:created xsi:type="dcterms:W3CDTF">2013-03-18T13:11:57Z</dcterms:created>
  <dcterms:modified xsi:type="dcterms:W3CDTF">2022-12-08T12:28:33Z</dcterms:modified>
  <cp:category/>
  <cp:version/>
  <cp:contentType/>
  <cp:contentStatus/>
</cp:coreProperties>
</file>